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E1525E4-633E-4554-8BFF-39F05661302B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รายละเอียดประเภทงบ" sheetId="2" r:id="rId1"/>
  </sheets>
  <calcPr calcId="191029"/>
</workbook>
</file>

<file path=xl/calcChain.xml><?xml version="1.0" encoding="utf-8"?>
<calcChain xmlns="http://schemas.openxmlformats.org/spreadsheetml/2006/main">
  <c r="E26" i="2" l="1"/>
  <c r="D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</calcChain>
</file>

<file path=xl/sharedStrings.xml><?xml version="1.0" encoding="utf-8"?>
<sst xmlns="http://schemas.openxmlformats.org/spreadsheetml/2006/main" count="78" uniqueCount="25">
  <si>
    <t>ด้าน</t>
  </si>
  <si>
    <t>แผนงาน</t>
  </si>
  <si>
    <t>งบประมาณ (บาท)</t>
  </si>
  <si>
    <t>ร้อยละ</t>
  </si>
  <si>
    <t>ด้านบริหารทั่วไป</t>
  </si>
  <si>
    <t>แผนงานบริหารงานทั่วไป</t>
  </si>
  <si>
    <t>แผนงานการรักษาความสงบภายใน</t>
  </si>
  <si>
    <t>ด้านบริการชุมชนและสังคม</t>
  </si>
  <si>
    <t>แผนงานการศึกษา</t>
  </si>
  <si>
    <t>แผนงานสาธารณสุข</t>
  </si>
  <si>
    <t>แผนงานสังคมสงเคราะห์</t>
  </si>
  <si>
    <t>แผนงานเคหะและชุมชน</t>
  </si>
  <si>
    <t>แผนงานสร้างความเข้มแข็งของชุมชน</t>
  </si>
  <si>
    <t>แผนงานการศาสนา วัฒนธรรม และนันทนาการ</t>
  </si>
  <si>
    <t>ด้านการเศรษฐกิจ</t>
  </si>
  <si>
    <t>แผนงานอุตสาหกรรมและการโยธา</t>
  </si>
  <si>
    <t>ด้านการดำเนินงานอื่น</t>
  </si>
  <si>
    <t>แผนงานงบกลาง</t>
  </si>
  <si>
    <t>รวมทั้งสิ้น</t>
  </si>
  <si>
    <t>ประเภทงบ</t>
  </si>
  <si>
    <t>งบบุคลากร</t>
  </si>
  <si>
    <t>งบดำเนินงาน</t>
  </si>
  <si>
    <t>งบลงทุน</t>
  </si>
  <si>
    <t>งบเงินอุดหนุน</t>
  </si>
  <si>
    <t>งบกลาง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</si>
</sst>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rlito"/>
    </font>
    <font>
      <b/>
      <sz val="11"/>
      <color rgb="FFFFFFFF"/>
      <name val="Carlito"/>
    </font>
    <font>
      <b/>
      <sz val="11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0" xfId="1" applyNumberFormat="1" applyFont="1" applyFill="1" applyBorder="1" applyAlignment="1">
      <alignment horizontal="center" vertical="center" wrapText="1"/>
    </xf>
    <xf numFmtId="0" fontId="0" fillId="0" borderId="0" xfId="1" applyNumberFormat="1" applyFont="1" applyFill="1" applyBorder="1" applyAlignment="1">
      <alignment wrapText="1"/>
    </xf>
    <xf numFmtId="3" fontId="0" fillId="0" borderId="0" xfId="1" applyNumberFormat="1" applyFont="1" applyFill="1" applyBorder="1" applyAlignment="1">
      <alignment wrapText="1"/>
    </xf>
    <xf numFmtId="10" fontId="0" fillId="0" borderId="0" xfId="1" applyNumberFormat="1" applyFont="1" applyFill="1" applyBorder="1" applyAlignment="1">
      <alignment wrapText="1"/>
    </xf>
    <xf numFmtId="3" fontId="2" fillId="3" borderId="0" xfId="1" applyNumberFormat="1" applyFont="1" applyFill="1" applyBorder="1" applyAlignment="1">
      <alignment wrapText="1"/>
    </xf>
    <xf numFmtId="10" fontId="2" fillId="3" borderId="0" xfId="1" applyNumberFormat="1" applyFont="1" applyFill="1" applyBorder="1" applyAlignment="1">
      <alignment wrapText="1"/>
    </xf>
    <xf numFmtId="0" fontId="2" fillId="3" borderId="0" xfId="1" applyNumberFormat="1" applyFont="1" applyFill="1" applyBorder="1" applyAlignment="1">
      <alignment wrapText="1"/>
    </xf>
  </cellXfs>
  <cellStyles count="2">
    <cellStyle name="Normal" xfId="1" xr:uid="{00000000-0005-0000-0000-000000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BudgetTypeTable" displayName="BudgetTypeTable" ref="A1:E25" totalsRowShown="0">
  <tableColumns count="5">
    <tableColumn id="1" xr3:uid="{00000000-0010-0000-0100-000001000000}" name="ด้าน"/>
    <tableColumn id="2" xr3:uid="{00000000-0010-0000-0100-000002000000}" name="แผนงาน"/>
    <tableColumn id="3" xr3:uid="{00000000-0010-0000-0100-000003000000}" name="ประเภทงบ"/>
    <tableColumn id="4" xr3:uid="{00000000-0010-0000-0100-000004000000}" name="งบประมาณ (บาท)"/>
    <tableColumn id="5" xr3:uid="{00000000-0010-0000-0100-000005000000}" name="ร้อยละ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tabSelected="1" workbookViewId="0">
      <selection activeCell="E34" sqref="E34"/>
    </sheetView>
  </sheetViews>
  <sheetFormatPr defaultRowHeight="14.25"/>
  <cols>
    <col min="1" max="1" width="28" customWidth="1"/>
    <col min="2" max="2" width="45" customWidth="1"/>
    <col min="3" max="3" width="22" customWidth="1"/>
    <col min="4" max="5" width="20" customWidth="1"/>
  </cols>
  <sheetData>
    <row r="1" spans="1:5" ht="15">
      <c r="A1" s="1" t="s">
        <v>0</v>
      </c>
      <c r="B1" s="1" t="s">
        <v>1</v>
      </c>
      <c r="C1" s="1" t="s">
        <v>19</v>
      </c>
      <c r="D1" s="1" t="s">
        <v>2</v>
      </c>
      <c r="E1" s="1" t="s">
        <v>3</v>
      </c>
    </row>
    <row r="2" spans="1:5">
      <c r="A2" s="2" t="s">
        <v>4</v>
      </c>
      <c r="B2" s="2" t="s">
        <v>5</v>
      </c>
      <c r="C2" s="2" t="s">
        <v>20</v>
      </c>
      <c r="D2" s="3">
        <v>18759980</v>
      </c>
      <c r="E2" s="4">
        <f t="shared" ref="E2:E25" si="0">D2/101000000</f>
        <v>0.18574237623762377</v>
      </c>
    </row>
    <row r="3" spans="1:5">
      <c r="A3" s="2" t="s">
        <v>4</v>
      </c>
      <c r="B3" s="2" t="s">
        <v>5</v>
      </c>
      <c r="C3" s="2" t="s">
        <v>21</v>
      </c>
      <c r="D3" s="3">
        <v>6750490</v>
      </c>
      <c r="E3" s="4">
        <f t="shared" si="0"/>
        <v>6.683653465346534E-2</v>
      </c>
    </row>
    <row r="4" spans="1:5">
      <c r="A4" s="2" t="s">
        <v>4</v>
      </c>
      <c r="B4" s="2" t="s">
        <v>5</v>
      </c>
      <c r="C4" s="2" t="s">
        <v>22</v>
      </c>
      <c r="D4" s="3">
        <v>1261000</v>
      </c>
      <c r="E4" s="4">
        <f t="shared" si="0"/>
        <v>1.2485148514851486E-2</v>
      </c>
    </row>
    <row r="5" spans="1:5">
      <c r="A5" s="2" t="s">
        <v>4</v>
      </c>
      <c r="B5" s="2" t="s">
        <v>6</v>
      </c>
      <c r="C5" s="2" t="s">
        <v>20</v>
      </c>
      <c r="D5" s="3">
        <v>4927800</v>
      </c>
      <c r="E5" s="4">
        <f t="shared" si="0"/>
        <v>4.8790099009900993E-2</v>
      </c>
    </row>
    <row r="6" spans="1:5">
      <c r="A6" s="2" t="s">
        <v>4</v>
      </c>
      <c r="B6" s="2" t="s">
        <v>6</v>
      </c>
      <c r="C6" s="2" t="s">
        <v>21</v>
      </c>
      <c r="D6" s="3">
        <v>1202000</v>
      </c>
      <c r="E6" s="4">
        <f t="shared" si="0"/>
        <v>1.1900990099009901E-2</v>
      </c>
    </row>
    <row r="7" spans="1:5">
      <c r="A7" s="2" t="s">
        <v>7</v>
      </c>
      <c r="B7" s="2" t="s">
        <v>8</v>
      </c>
      <c r="C7" s="2" t="s">
        <v>20</v>
      </c>
      <c r="D7" s="3">
        <v>6097200</v>
      </c>
      <c r="E7" s="4">
        <f t="shared" si="0"/>
        <v>6.0368316831683165E-2</v>
      </c>
    </row>
    <row r="8" spans="1:5">
      <c r="A8" s="2" t="s">
        <v>7</v>
      </c>
      <c r="B8" s="2" t="s">
        <v>8</v>
      </c>
      <c r="C8" s="2" t="s">
        <v>21</v>
      </c>
      <c r="D8" s="3">
        <v>3420800</v>
      </c>
      <c r="E8" s="4">
        <f t="shared" si="0"/>
        <v>3.3869306930693066E-2</v>
      </c>
    </row>
    <row r="9" spans="1:5">
      <c r="A9" s="2" t="s">
        <v>7</v>
      </c>
      <c r="B9" s="2" t="s">
        <v>8</v>
      </c>
      <c r="C9" s="2" t="s">
        <v>22</v>
      </c>
      <c r="D9" s="3">
        <v>262000</v>
      </c>
      <c r="E9" s="4">
        <f t="shared" si="0"/>
        <v>2.5940594059405942E-3</v>
      </c>
    </row>
    <row r="10" spans="1:5">
      <c r="A10" s="2" t="s">
        <v>7</v>
      </c>
      <c r="B10" s="2" t="s">
        <v>8</v>
      </c>
      <c r="C10" s="2" t="s">
        <v>23</v>
      </c>
      <c r="D10" s="3">
        <v>2169200</v>
      </c>
      <c r="E10" s="4">
        <f t="shared" si="0"/>
        <v>2.1477227722772278E-2</v>
      </c>
    </row>
    <row r="11" spans="1:5">
      <c r="A11" s="2" t="s">
        <v>7</v>
      </c>
      <c r="B11" s="2" t="s">
        <v>9</v>
      </c>
      <c r="C11" s="2" t="s">
        <v>20</v>
      </c>
      <c r="D11" s="3">
        <v>2579160</v>
      </c>
      <c r="E11" s="4">
        <f t="shared" si="0"/>
        <v>2.5536237623762375E-2</v>
      </c>
    </row>
    <row r="12" spans="1:5">
      <c r="A12" s="2" t="s">
        <v>7</v>
      </c>
      <c r="B12" s="2" t="s">
        <v>9</v>
      </c>
      <c r="C12" s="2" t="s">
        <v>21</v>
      </c>
      <c r="D12" s="3">
        <v>1568400</v>
      </c>
      <c r="E12" s="4">
        <f t="shared" si="0"/>
        <v>1.5528712871287129E-2</v>
      </c>
    </row>
    <row r="13" spans="1:5">
      <c r="A13" s="2" t="s">
        <v>7</v>
      </c>
      <c r="B13" s="2" t="s">
        <v>10</v>
      </c>
      <c r="C13" s="2" t="s">
        <v>20</v>
      </c>
      <c r="D13" s="3">
        <v>1268280</v>
      </c>
      <c r="E13" s="4">
        <f t="shared" si="0"/>
        <v>1.2557227722772277E-2</v>
      </c>
    </row>
    <row r="14" spans="1:5">
      <c r="A14" s="2" t="s">
        <v>7</v>
      </c>
      <c r="B14" s="2" t="s">
        <v>10</v>
      </c>
      <c r="C14" s="2" t="s">
        <v>21</v>
      </c>
      <c r="D14" s="3">
        <v>400000</v>
      </c>
      <c r="E14" s="4">
        <f t="shared" si="0"/>
        <v>3.9603960396039604E-3</v>
      </c>
    </row>
    <row r="15" spans="1:5">
      <c r="A15" s="2" t="s">
        <v>7</v>
      </c>
      <c r="B15" s="2" t="s">
        <v>11</v>
      </c>
      <c r="C15" s="2" t="s">
        <v>21</v>
      </c>
      <c r="D15" s="3">
        <v>8005500</v>
      </c>
      <c r="E15" s="4">
        <f t="shared" si="0"/>
        <v>7.9262376237623763E-2</v>
      </c>
    </row>
    <row r="16" spans="1:5">
      <c r="A16" s="2" t="s">
        <v>7</v>
      </c>
      <c r="B16" s="2" t="s">
        <v>11</v>
      </c>
      <c r="C16" s="2" t="s">
        <v>22</v>
      </c>
      <c r="D16" s="3">
        <v>520000</v>
      </c>
      <c r="E16" s="4">
        <f t="shared" si="0"/>
        <v>5.1485148514851488E-3</v>
      </c>
    </row>
    <row r="17" spans="1:5">
      <c r="A17" s="2" t="s">
        <v>7</v>
      </c>
      <c r="B17" s="2" t="s">
        <v>12</v>
      </c>
      <c r="C17" s="2" t="s">
        <v>21</v>
      </c>
      <c r="D17" s="3">
        <v>304000</v>
      </c>
      <c r="E17" s="4">
        <f t="shared" si="0"/>
        <v>3.00990099009901E-3</v>
      </c>
    </row>
    <row r="18" spans="1:5">
      <c r="A18" s="2" t="s">
        <v>7</v>
      </c>
      <c r="B18" s="2" t="s">
        <v>13</v>
      </c>
      <c r="C18" s="2" t="s">
        <v>21</v>
      </c>
      <c r="D18" s="3">
        <v>555000</v>
      </c>
      <c r="E18" s="4">
        <f t="shared" si="0"/>
        <v>5.4950495049504947E-3</v>
      </c>
    </row>
    <row r="19" spans="1:5">
      <c r="A19" s="2" t="s">
        <v>7</v>
      </c>
      <c r="B19" s="2" t="s">
        <v>13</v>
      </c>
      <c r="C19" s="2" t="s">
        <v>22</v>
      </c>
      <c r="D19" s="3">
        <v>510000</v>
      </c>
      <c r="E19" s="4">
        <f t="shared" si="0"/>
        <v>5.0495049504950497E-3</v>
      </c>
    </row>
    <row r="20" spans="1:5">
      <c r="A20" s="2" t="s">
        <v>7</v>
      </c>
      <c r="B20" s="2" t="s">
        <v>13</v>
      </c>
      <c r="C20" s="2" t="s">
        <v>23</v>
      </c>
      <c r="D20" s="3">
        <v>820000</v>
      </c>
      <c r="E20" s="4">
        <f t="shared" si="0"/>
        <v>8.1188118811881191E-3</v>
      </c>
    </row>
    <row r="21" spans="1:5">
      <c r="A21" s="2" t="s">
        <v>14</v>
      </c>
      <c r="B21" s="2" t="s">
        <v>15</v>
      </c>
      <c r="C21" s="2" t="s">
        <v>20</v>
      </c>
      <c r="D21" s="3">
        <v>5426600</v>
      </c>
      <c r="E21" s="4">
        <f t="shared" si="0"/>
        <v>5.3728712871287131E-2</v>
      </c>
    </row>
    <row r="22" spans="1:5">
      <c r="A22" s="2" t="s">
        <v>14</v>
      </c>
      <c r="B22" s="2" t="s">
        <v>15</v>
      </c>
      <c r="C22" s="2" t="s">
        <v>21</v>
      </c>
      <c r="D22" s="3">
        <v>1542600</v>
      </c>
      <c r="E22" s="4">
        <f t="shared" si="0"/>
        <v>1.5273267326732674E-2</v>
      </c>
    </row>
    <row r="23" spans="1:5">
      <c r="A23" s="2" t="s">
        <v>14</v>
      </c>
      <c r="B23" s="2" t="s">
        <v>15</v>
      </c>
      <c r="C23" s="2" t="s">
        <v>22</v>
      </c>
      <c r="D23" s="3">
        <v>230000</v>
      </c>
      <c r="E23" s="4">
        <f t="shared" si="0"/>
        <v>2.2772277227722771E-3</v>
      </c>
    </row>
    <row r="24" spans="1:5">
      <c r="A24" s="2" t="s">
        <v>14</v>
      </c>
      <c r="B24" s="2" t="s">
        <v>15</v>
      </c>
      <c r="C24" s="2" t="s">
        <v>23</v>
      </c>
      <c r="D24" s="3">
        <v>519500</v>
      </c>
      <c r="E24" s="4">
        <f t="shared" si="0"/>
        <v>5.1435643564356438E-3</v>
      </c>
    </row>
    <row r="25" spans="1:5">
      <c r="A25" s="2" t="s">
        <v>16</v>
      </c>
      <c r="B25" s="2" t="s">
        <v>17</v>
      </c>
      <c r="C25" s="2" t="s">
        <v>24</v>
      </c>
      <c r="D25" s="3">
        <v>31900490</v>
      </c>
      <c r="E25" s="4">
        <f t="shared" si="0"/>
        <v>0.31584643564356435</v>
      </c>
    </row>
    <row r="26" spans="1:5" ht="15">
      <c r="A26" s="7" t="s">
        <v>18</v>
      </c>
      <c r="B26" s="7"/>
      <c r="C26" s="7"/>
      <c r="D26" s="5">
        <f>SUM(D2:D25)</f>
        <v>101000000</v>
      </c>
      <c r="E26" s="6">
        <f>SUM(E2:E25)</f>
        <v>1</v>
      </c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0" spans="1:5">
      <c r="A30" s="2"/>
      <c r="B30" s="2"/>
      <c r="C30" s="2"/>
      <c r="D30" s="2"/>
      <c r="E30" s="2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รายละเอียดประเภทงบ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2026-09-25T07:13:10Z</dcterms:created>
  <dcterms:modified xsi:type="dcterms:W3CDTF">2026-09-25T07:16:18Z</dcterms:modified>
</cp:coreProperties>
</file>