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rai\Desktop\"/>
    </mc:Choice>
  </mc:AlternateContent>
  <xr:revisionPtr revIDLastSave="0" documentId="13_ncr:1_{6B6BC011-30EE-49B3-AB0D-859D7806396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สรุปสถิติภาพรวม" sheetId="2" r:id="rId1"/>
    <sheet name="รายการรับเรื่องแจ้ง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B8" i="2"/>
  <c r="B3" i="2"/>
  <c r="B2" i="2"/>
  <c r="B4" i="2" s="1"/>
  <c r="B10" i="2" l="1"/>
</calcChain>
</file>

<file path=xl/sharedStrings.xml><?xml version="1.0" encoding="utf-8"?>
<sst xmlns="http://schemas.openxmlformats.org/spreadsheetml/2006/main" count="157" uniqueCount="101">
  <si>
    <t>ลำดับที่</t>
  </si>
  <si>
    <t>วันที่</t>
  </si>
  <si>
    <t>Line OA</t>
  </si>
  <si>
    <t>Facebook</t>
  </si>
  <si>
    <t>ผู้แจ้ง</t>
  </si>
  <si>
    <t>เรื่อง</t>
  </si>
  <si>
    <t>รายละเอียด</t>
  </si>
  <si>
    <t>การตอบกลับ</t>
  </si>
  <si>
    <t>ผลการดำเนินงาน</t>
  </si>
  <si>
    <t>7 เม.ย. 69</t>
  </si>
  <si>
    <t>✓</t>
  </si>
  <si>
    <t>Arun</t>
  </si>
  <si>
    <t>ทิ้งขยะในที่ส่วนบุคคล</t>
  </si>
  <si>
    <t>มีประชาชนมาทิ้งขยะในที่ส่วนบุคคล (ริมสวน) จะดำเนินการอย่างไร เพื่อไม่ให้ขยะเพิ่มมากขึ้น</t>
  </si>
  <si>
    <t>ขอทราบจุดเกิดเหตุว่าบริเวณใด</t>
  </si>
  <si>
    <t>-สำเร็จ
ผู้แจ้งขาดการติดต่อ</t>
  </si>
  <si>
    <t>เบนซ์</t>
  </si>
  <si>
    <t>กำจัดผึ้ง</t>
  </si>
  <si>
    <t>เทศบาลมาช่วยจัดการผึ้ง ได้หรือไม่ บ้านเลขที่ ๓๙/๑ หมู่ ๑๑</t>
  </si>
  <si>
    <t>งานป้องกันและบรรเทาสาธารณภัย</t>
  </si>
  <si>
    <t>แจ้งให้ทราบว่า กรุณาติดต่อ งานป้องกันและบรรเทาสาธารณภัย โทร. ๐๓๙-๔๖๐-๙๓๙</t>
  </si>
  <si>
    <t>8 เม.ย. 69</t>
  </si>
  <si>
    <t>Thanyapon Pasichaivong</t>
  </si>
  <si>
    <t>ฉีดวัคซีนสุนัขและแมว</t>
  </si>
  <si>
    <t>วันที่ ๙ เม.ย. ฉีดวัคซีนสุนัขและแมว ที่ไหน</t>
  </si>
  <si>
    <t>กองสาธารณสุขและสิ่งแวดล้อม</t>
  </si>
  <si>
    <t>แจ้งให้ทราบว่า ฉีดวัคซีนที่บ้าน สท.พิน จันทรรังสี เยื้องตลาดหมื่นชาติ ในซอยคลองตะเฆ่ ต้องการสอบถามเพิ่มเติม โทร.๐๘๐-๖๓๔๙๓๑๔</t>
  </si>
  <si>
    <t>-สำเร็จ</t>
  </si>
  <si>
    <t>14 เม.ย. 69</t>
  </si>
  <si>
    <t>Fame Kittipat Ponyaim</t>
  </si>
  <si>
    <t>กิจกรรมชนควายเพลิง</t>
  </si>
  <si>
    <t>วันสงกรานต์ ที่วัดทองทั่วมีการจัดกิจกรรมชนควายเพลิงหรือไม่</t>
  </si>
  <si>
    <t>กองการศึกษา</t>
  </si>
  <si>
    <t>แจ้งให้ทราบว่า สงกรานต์ปีนี้ วัดทองทั่วไม่มีการจัดกิจกรรม</t>
  </si>
  <si>
    <t>16 เม.ย. 69</t>
  </si>
  <si>
    <t>Tungmay Onnei</t>
  </si>
  <si>
    <t>ร้องเรียนร้านค้าข้างบ้านรุกล้ำพื้นที่สาธารณะ</t>
  </si>
  <si>
    <t>ต้องการร้องเรียนร้านค้าข้างบ้านรุกล้ำพื้นที่สาธารณะ บริเวณหลัง รพ.สต.คลองนารายณ์</t>
  </si>
  <si>
    <t>แจ้งให้ทราบว่า เจ้าหน้าที่จะลงพื้นที่ตรวจสอบ</t>
  </si>
  <si>
    <t>-สำเร็จ
เจ้าหน้าที่ลงพื้นที่ตรวจสอบ และแจ้งให้ผู้เกี่ยวข้องนำของใช้ส่วนตัวออกจากพื้นที่สาธารณะ</t>
  </si>
  <si>
    <t>19 เม.ย. 69</t>
  </si>
  <si>
    <t>ครู ฟรุค_ฟรุค ๖๕</t>
  </si>
  <si>
    <t>ไฟส่องสว่างไม่ติด</t>
  </si>
  <si>
    <t>ไฟส่องสว่างไม่ติด พิกัด ซอยหลัง กองร้อย อส. เลยร้านสเต็กเก่า หมู่ที่ ๖ สำนักงานปศุสัตว์จังหวัดจันทบุรี</t>
  </si>
  <si>
    <t>กองช่าง</t>
  </si>
  <si>
    <t>แจ้งให้ทราบว่า เจ้าหน้าที่จะลงพื้นที่ตรวจสอบและดำเนินการแก้ไขต่อไป</t>
  </si>
  <si>
    <t>-สำเร็จ
เจ้าหน้าที่ลงพื้นที่ตรวจสอบและดำเนินการแก้ไข</t>
  </si>
  <si>
    <t>20 เม.ย. 69</t>
  </si>
  <si>
    <t>ไม่ระบุชื่อ</t>
  </si>
  <si>
    <t>สุนัขและแมวจรจัด</t>
  </si>
  <si>
    <t>ขอทราบช่องทางติดต่อเจ้าหน้าที่ที่ดูแลเรื่องสุนัขและแมวจรจัด</t>
  </si>
  <si>
    <t>แจ้งเบอร์ติดต่อเจ้าหน้าที่ เบอร์ ๐๘๐-๖๓๔๙๓๑๔</t>
  </si>
  <si>
    <t>Bai Fern</t>
  </si>
  <si>
    <t>คณะศึกษาดูงาน</t>
  </si>
  <si>
    <t>อบต.โตนด ส่งหนังสือขอเข้าศึกษาดูงาน</t>
  </si>
  <si>
    <t>แจ้งให้ทราบว่า ส่งต่อหนังสือไปยังหัวหน้าสำนักปลัดเรียบร้อย</t>
  </si>
  <si>
    <t>21 เม.ย. 69</t>
  </si>
  <si>
    <t>Ueamporn</t>
  </si>
  <si>
    <t>อบต.ขามป้อม ต้องการติดตามเรื่องหนังสือตอบรับการเข้าศึกษาดูงาน</t>
  </si>
  <si>
    <t>แจ้งให้ทราบว่า จะประสานงานไปยังหัวหน้าสำนักปลัดทราบ</t>
  </si>
  <si>
    <t>Scarlette Lee</t>
  </si>
  <si>
    <t>ทำหมันสุนัขและแมวมีเจ้าของ</t>
  </si>
  <si>
    <t>ทราบข่าวว่าวันนี้มีบริการการทำหมันสุนัขและแมวที่วัดดอนตาล แต่ไปไม่ทัน จะให้บริการวันไหนอีกบ้าง</t>
  </si>
  <si>
    <t>- แจ้งให้ทราบว่า ปีนี้ เทศบาลฯ ดำเนินการทำหมันให้กับสุนัขและแมวจรจัดร่วมกับผู้นำชุมชน ๒ ครั้ง ครั้งถัดไปจะเป็นการทำหมันสุนัขและแมวจรจัดและแบบมีเจ้าของ (ดำเนินการที่เทศบาลฯ) โดยจะประชาสัมพันธ์ให้ประชาชนทราบล่วงหน้า ซึ่งขณะนี้อยู่ในระหว่างประสานงานกับปศุสัตว์
- กรณีของท่าน ที่ได้แจ้งเบอร์โทรศัพท์ไว้แล้ว หากมีการกำหนดวันทำหมันสุนัขและแมวมีเจ้าของ ชัดเจนแล้ว เจ้าหน้าที่ที่เกี่ยวข้องจะติดต่อกลับไป</t>
  </si>
  <si>
    <t>ณปภา ไพศาลอุดมสิน</t>
  </si>
  <si>
    <t>ทำหมันสุนัขและแมวจรจัด</t>
  </si>
  <si>
    <t>จะมีการทำหมันสุนัขและแมวจรจัด อีกเมื่อไหร่</t>
  </si>
  <si>
    <t>- แจ้งให้ทราบว่า ปีนี้ เทศบาลฯ ดำเนินการทำหมันให้กับสุนัขและแมวจรจัดร่วมกับผู้นำชุมชน ๒ ครั้ง ครั้งถัดไปจะเป็นการทำหมันสุนัขและแมวจรจัดและแบบมีเจ้าของ (ดำเนินการที่เทศบาลฯ) โดยจะประชาสัมพันธ์ให้ประชาชนทราบล่วงหน้า ซึ่งขณะนี้อยู่ในระหว่างประสานงานกับปศุสัตว์
- กรณีของท่านสนใจการทำหมันสุนัขและแมวจรจัด เมื่อถึงกำหนดกิจกรรมแล้ว โปรดประสานงานกับเทศบาลล่วงหน้า เพื่อวางแผนร่วมกันในการไปดักจับ เนื่องจากต้องให้คนในพื้นที่ช่วยดำเนินการ โดยเทศบาลมีกรงและรถสำหรับรับส่ง</t>
  </si>
  <si>
    <t>22 เม.ย. 69</t>
  </si>
  <si>
    <t>ช่างโอ๊ค อิเล็กทรอนิกส์ พลับพลา</t>
  </si>
  <si>
    <t>ทิ้งขยะอิเล็กทรอนิกส์</t>
  </si>
  <si>
    <t>ต้องการทิ้งขยะอิเล็กทรอนิกส์ (แนบภาพจอทีวี)</t>
  </si>
  <si>
    <t>ขอทราบเบอร์โทรศัพท์ติดต่อ เพื่อจะส่งต่อให้เจ้าหน้าที่ที่เกี่ยวข้อง</t>
  </si>
  <si>
    <t>24 เม.ย. 69</t>
  </si>
  <si>
    <t>KOB</t>
  </si>
  <si>
    <t>ซอยคอกวัวป่าสมชาย ไฟในซอยดับทั้งซอย</t>
  </si>
  <si>
    <t>28 เม.ย. 69</t>
  </si>
  <si>
    <t>คณะศึกษาดูงาน บางเสร่</t>
  </si>
  <si>
    <t>อบต.เขวา ส่งหนังสือขอเข้าศึกษาดูงาน</t>
  </si>
  <si>
    <t>CHANOKWAN AN๖๕๒</t>
  </si>
  <si>
    <t>มีการทำหมันสุนัขอีกเมื่อไหร่</t>
  </si>
  <si>
    <t>- แจ้งให้ทราบว่า ปีนี้ เทศบาลฯ ดำเนินการทำหมันให้กับสุนัขและแมวจรจัดร่วมกับผู้นำชุมชน ๒ ครั้ง ครั้งถัดไปจะเป็นการทำหมันสุนัขและแมวจรจัดและแบบมีเจ้าของ (ดำเนินการที่เทศบาลฯ) โดยจะประชาสัมพันธ์ให้ประชาชนทราบล่วงหน้า ซึ่งขณะนี้อยู่ในระหว่างประสานงานกับปศุสัตว์</t>
  </si>
  <si>
    <t>29 เม.ย. 69</t>
  </si>
  <si>
    <t>Kaewkate Nuaea</t>
  </si>
  <si>
    <t>กองสวสดิการฯ / คณะศึกษาดูงาน</t>
  </si>
  <si>
    <t>เทศบาลตำบลบางเสร่ ต้องการติดต่อสำนักปลัด</t>
  </si>
  <si>
    <t>แจ้งให้ติดต่อเบอร์ ๐๓๙-๔๑๘๔๙๘-๙ ต่อ สำนักปลัด</t>
  </si>
  <si>
    <t>มิ้น</t>
  </si>
  <si>
    <t>เก็บขยะ</t>
  </si>
  <si>
    <t>พรุ่งนี้รบกวนให้พนักงานเข้ามาเก็บค่าขยะที่บริษัทไทยเบฟเวอเรจโลจิสติก</t>
  </si>
  <si>
    <t>แจ้งให้ทราบว่า ประสานงานไปยังกองสาธารณสุขและสิ่งแวดล้อม เรียบร้อยแล้ว</t>
  </si>
  <si>
    <t>-สำเร็จ
เจ้าหน้าที่ลงพื้นที่ดำเนินการเก็บค่าขยะเรียบร้อย</t>
  </si>
  <si>
    <t>30 เม.ย. 69</t>
  </si>
  <si>
    <t>Benjawan</t>
  </si>
  <si>
    <t>อบต.ดงเจริญ ส่งหนังสือขอเข้าศึกษาดูงาน</t>
  </si>
  <si>
    <t>ช่องทางการแจ้งเรื่อง</t>
  </si>
  <si>
    <t>จำนวน (เรื่อง)</t>
  </si>
  <si>
    <t>รวมทั้งหมด</t>
  </si>
  <si>
    <t>สำเร็จ</t>
  </si>
  <si>
    <t>อยู่ระหว่างดำเนินการ / อื่นๆ</t>
  </si>
  <si>
    <t>ผู้รับผิดชอบ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</si>
</sst>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3"/>
      <color rgb="FF000000"/>
      <name val="TH Sarabun PSK"/>
    </font>
    <font>
      <sz val="13"/>
      <name val="TH Sarabun PSK"/>
    </font>
    <font>
      <b/>
      <sz val="13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9FBFD"/>
        <bgColor rgb="FFF9FBF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H11" sqref="H11"/>
    </sheetView>
  </sheetViews>
  <sheetFormatPr defaultRowHeight="15"/>
  <cols>
    <col min="1" max="1" width="30" customWidth="1"/>
    <col min="2" max="2" width="18" customWidth="1"/>
  </cols>
  <sheetData>
    <row r="1" spans="1:2" ht="16.5">
      <c r="A1" s="6" t="s">
        <v>95</v>
      </c>
      <c r="B1" s="6" t="s">
        <v>96</v>
      </c>
    </row>
    <row r="2" spans="1:2" ht="16.5">
      <c r="A2" s="7" t="s">
        <v>2</v>
      </c>
      <c r="B2" s="7">
        <f>COUNTIF(รายการรับเรื่องแจ้ง!C2:C19, "✓")</f>
        <v>13</v>
      </c>
    </row>
    <row r="3" spans="1:2" ht="16.5">
      <c r="A3" s="7" t="s">
        <v>3</v>
      </c>
      <c r="B3" s="7">
        <f>COUNTIF(รายการรับเรื่องแจ้ง!D2:D19, "✓")</f>
        <v>4</v>
      </c>
    </row>
    <row r="4" spans="1:2" ht="16.5">
      <c r="A4" s="6" t="s">
        <v>97</v>
      </c>
      <c r="B4" s="6">
        <f>SUM(B2:B3)</f>
        <v>17</v>
      </c>
    </row>
    <row r="7" spans="1:2" ht="16.5">
      <c r="A7" s="6" t="s">
        <v>8</v>
      </c>
      <c r="B7" s="6" t="s">
        <v>96</v>
      </c>
    </row>
    <row r="8" spans="1:2" ht="16.5">
      <c r="A8" s="7" t="s">
        <v>98</v>
      </c>
      <c r="B8" s="7">
        <f>COUNTIF(รายการรับเรื่องแจ้ง!J2:J19, "*สำเร็จ*")</f>
        <v>18</v>
      </c>
    </row>
    <row r="9" spans="1:2" ht="16.5">
      <c r="A9" s="7" t="s">
        <v>99</v>
      </c>
      <c r="B9" s="7">
        <f>COUNTIF(รายการรับเรื่องแจ้ง!J2:J19, "*อื่นๆ*")</f>
        <v>0</v>
      </c>
    </row>
    <row r="10" spans="1:2" ht="16.5">
      <c r="A10" s="6" t="s">
        <v>97</v>
      </c>
      <c r="B10" s="6">
        <f>SUM(B8:B9)</f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M4" sqref="M4"/>
    </sheetView>
  </sheetViews>
  <sheetFormatPr defaultRowHeight="15"/>
  <cols>
    <col min="1" max="1" width="10" customWidth="1"/>
    <col min="2" max="2" width="12" customWidth="1"/>
    <col min="3" max="4" width="10" customWidth="1"/>
    <col min="5" max="6" width="25" customWidth="1"/>
    <col min="7" max="7" width="35" customWidth="1"/>
    <col min="8" max="8" width="25" customWidth="1"/>
    <col min="9" max="9" width="35" customWidth="1"/>
    <col min="10" max="10" width="30" customWidth="1"/>
  </cols>
  <sheetData>
    <row r="1" spans="1:10" ht="2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100</v>
      </c>
      <c r="I1" s="1" t="s">
        <v>7</v>
      </c>
      <c r="J1" s="1" t="s">
        <v>8</v>
      </c>
    </row>
    <row r="2" spans="1:10" ht="45" customHeight="1">
      <c r="A2" s="2">
        <v>1</v>
      </c>
      <c r="B2" s="2" t="s">
        <v>9</v>
      </c>
      <c r="C2" s="2" t="s">
        <v>10</v>
      </c>
      <c r="D2" s="2"/>
      <c r="E2" s="3" t="s">
        <v>11</v>
      </c>
      <c r="F2" s="3" t="s">
        <v>12</v>
      </c>
      <c r="G2" s="3" t="s">
        <v>13</v>
      </c>
      <c r="H2" s="3"/>
      <c r="I2" s="3" t="s">
        <v>14</v>
      </c>
      <c r="J2" s="3" t="s">
        <v>15</v>
      </c>
    </row>
    <row r="3" spans="1:10" ht="45" customHeight="1">
      <c r="A3" s="4">
        <v>2</v>
      </c>
      <c r="B3" s="4" t="s">
        <v>9</v>
      </c>
      <c r="C3" s="4" t="s">
        <v>10</v>
      </c>
      <c r="D3" s="4"/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15</v>
      </c>
    </row>
    <row r="4" spans="1:10" ht="45" customHeight="1">
      <c r="A4" s="2">
        <v>3</v>
      </c>
      <c r="B4" s="2" t="s">
        <v>21</v>
      </c>
      <c r="C4" s="2"/>
      <c r="D4" s="2" t="s">
        <v>10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</row>
    <row r="5" spans="1:10" ht="45" customHeight="1">
      <c r="A5" s="4">
        <v>4</v>
      </c>
      <c r="B5" s="4" t="s">
        <v>28</v>
      </c>
      <c r="C5" s="4" t="s">
        <v>10</v>
      </c>
      <c r="D5" s="4"/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5" t="s">
        <v>27</v>
      </c>
    </row>
    <row r="6" spans="1:10" ht="45" customHeight="1">
      <c r="A6" s="2">
        <v>5</v>
      </c>
      <c r="B6" s="2" t="s">
        <v>34</v>
      </c>
      <c r="C6" s="2"/>
      <c r="D6" s="2" t="s">
        <v>10</v>
      </c>
      <c r="E6" s="3" t="s">
        <v>35</v>
      </c>
      <c r="F6" s="3" t="s">
        <v>36</v>
      </c>
      <c r="G6" s="3" t="s">
        <v>37</v>
      </c>
      <c r="H6" s="3" t="s">
        <v>19</v>
      </c>
      <c r="I6" s="3" t="s">
        <v>38</v>
      </c>
      <c r="J6" s="3" t="s">
        <v>39</v>
      </c>
    </row>
    <row r="7" spans="1:10" ht="45" customHeight="1">
      <c r="A7" s="4">
        <v>6</v>
      </c>
      <c r="B7" s="4" t="s">
        <v>40</v>
      </c>
      <c r="C7" s="4" t="s">
        <v>10</v>
      </c>
      <c r="D7" s="4"/>
      <c r="E7" s="5" t="s">
        <v>41</v>
      </c>
      <c r="F7" s="5" t="s">
        <v>42</v>
      </c>
      <c r="G7" s="5" t="s">
        <v>43</v>
      </c>
      <c r="H7" s="5" t="s">
        <v>44</v>
      </c>
      <c r="I7" s="5" t="s">
        <v>45</v>
      </c>
      <c r="J7" s="5" t="s">
        <v>46</v>
      </c>
    </row>
    <row r="8" spans="1:10" ht="45" customHeight="1">
      <c r="A8" s="2">
        <v>7</v>
      </c>
      <c r="B8" s="2" t="s">
        <v>47</v>
      </c>
      <c r="C8" s="2" t="s">
        <v>10</v>
      </c>
      <c r="D8" s="2"/>
      <c r="E8" s="3" t="s">
        <v>48</v>
      </c>
      <c r="F8" s="3" t="s">
        <v>49</v>
      </c>
      <c r="G8" s="3" t="s">
        <v>50</v>
      </c>
      <c r="H8" s="3" t="s">
        <v>25</v>
      </c>
      <c r="I8" s="3" t="s">
        <v>51</v>
      </c>
      <c r="J8" s="3" t="s">
        <v>27</v>
      </c>
    </row>
    <row r="9" spans="1:10" ht="45" customHeight="1">
      <c r="A9" s="4">
        <v>8</v>
      </c>
      <c r="B9" s="4" t="s">
        <v>47</v>
      </c>
      <c r="C9" s="4" t="s">
        <v>10</v>
      </c>
      <c r="D9" s="4"/>
      <c r="E9" s="5" t="s">
        <v>52</v>
      </c>
      <c r="F9" s="5" t="s">
        <v>53</v>
      </c>
      <c r="G9" s="5" t="s">
        <v>54</v>
      </c>
      <c r="H9" s="5"/>
      <c r="I9" s="5" t="s">
        <v>55</v>
      </c>
      <c r="J9" s="5" t="s">
        <v>27</v>
      </c>
    </row>
    <row r="10" spans="1:10" ht="45" customHeight="1">
      <c r="A10" s="2">
        <v>9</v>
      </c>
      <c r="B10" s="2" t="s">
        <v>56</v>
      </c>
      <c r="C10" s="2" t="s">
        <v>10</v>
      </c>
      <c r="D10" s="2"/>
      <c r="E10" s="3" t="s">
        <v>57</v>
      </c>
      <c r="F10" s="3" t="s">
        <v>53</v>
      </c>
      <c r="G10" s="3" t="s">
        <v>58</v>
      </c>
      <c r="H10" s="3"/>
      <c r="I10" s="3" t="s">
        <v>59</v>
      </c>
      <c r="J10" s="3" t="s">
        <v>27</v>
      </c>
    </row>
    <row r="11" spans="1:10" ht="45" customHeight="1">
      <c r="A11" s="4">
        <v>10</v>
      </c>
      <c r="B11" s="4" t="s">
        <v>56</v>
      </c>
      <c r="C11" s="4"/>
      <c r="D11" s="4" t="s">
        <v>10</v>
      </c>
      <c r="E11" s="5" t="s">
        <v>60</v>
      </c>
      <c r="F11" s="5" t="s">
        <v>61</v>
      </c>
      <c r="G11" s="5" t="s">
        <v>62</v>
      </c>
      <c r="H11" s="5" t="s">
        <v>25</v>
      </c>
      <c r="I11" s="5" t="s">
        <v>63</v>
      </c>
      <c r="J11" s="5" t="s">
        <v>27</v>
      </c>
    </row>
    <row r="12" spans="1:10" ht="45" customHeight="1">
      <c r="A12" s="2">
        <v>11</v>
      </c>
      <c r="B12" s="2" t="s">
        <v>56</v>
      </c>
      <c r="C12" s="2"/>
      <c r="D12" s="2" t="s">
        <v>10</v>
      </c>
      <c r="E12" s="3" t="s">
        <v>64</v>
      </c>
      <c r="F12" s="3" t="s">
        <v>65</v>
      </c>
      <c r="G12" s="3" t="s">
        <v>66</v>
      </c>
      <c r="H12" s="3" t="s">
        <v>25</v>
      </c>
      <c r="I12" s="3" t="s">
        <v>67</v>
      </c>
      <c r="J12" s="3" t="s">
        <v>27</v>
      </c>
    </row>
    <row r="13" spans="1:10" ht="45" customHeight="1">
      <c r="A13" s="4">
        <v>12</v>
      </c>
      <c r="B13" s="4" t="s">
        <v>68</v>
      </c>
      <c r="C13" s="4" t="s">
        <v>10</v>
      </c>
      <c r="D13" s="4"/>
      <c r="E13" s="5" t="s">
        <v>69</v>
      </c>
      <c r="F13" s="5" t="s">
        <v>70</v>
      </c>
      <c r="G13" s="5" t="s">
        <v>71</v>
      </c>
      <c r="H13" s="5" t="s">
        <v>25</v>
      </c>
      <c r="I13" s="5" t="s">
        <v>72</v>
      </c>
      <c r="J13" s="5" t="s">
        <v>27</v>
      </c>
    </row>
    <row r="14" spans="1:10" ht="45" customHeight="1">
      <c r="A14" s="2">
        <v>13</v>
      </c>
      <c r="B14" s="2" t="s">
        <v>73</v>
      </c>
      <c r="C14" s="2" t="s">
        <v>10</v>
      </c>
      <c r="D14" s="2"/>
      <c r="E14" s="3" t="s">
        <v>74</v>
      </c>
      <c r="F14" s="3" t="s">
        <v>42</v>
      </c>
      <c r="G14" s="3" t="s">
        <v>75</v>
      </c>
      <c r="H14" s="3" t="s">
        <v>44</v>
      </c>
      <c r="I14" s="3" t="s">
        <v>45</v>
      </c>
      <c r="J14" s="3" t="s">
        <v>46</v>
      </c>
    </row>
    <row r="15" spans="1:10" ht="45" customHeight="1">
      <c r="A15" s="4">
        <v>14</v>
      </c>
      <c r="B15" s="4" t="s">
        <v>76</v>
      </c>
      <c r="C15" s="4" t="s">
        <v>10</v>
      </c>
      <c r="D15" s="4"/>
      <c r="E15" s="5" t="s">
        <v>77</v>
      </c>
      <c r="F15" s="5" t="s">
        <v>53</v>
      </c>
      <c r="G15" s="5" t="s">
        <v>78</v>
      </c>
      <c r="H15" s="5"/>
      <c r="I15" s="5" t="s">
        <v>55</v>
      </c>
      <c r="J15" s="5" t="s">
        <v>27</v>
      </c>
    </row>
    <row r="16" spans="1:10" ht="45" customHeight="1">
      <c r="A16" s="2">
        <v>15</v>
      </c>
      <c r="B16" s="2" t="s">
        <v>76</v>
      </c>
      <c r="C16" s="2" t="s">
        <v>10</v>
      </c>
      <c r="D16" s="2"/>
      <c r="E16" s="3" t="s">
        <v>79</v>
      </c>
      <c r="F16" s="3" t="s">
        <v>61</v>
      </c>
      <c r="G16" s="3" t="s">
        <v>80</v>
      </c>
      <c r="H16" s="3" t="s">
        <v>25</v>
      </c>
      <c r="I16" s="3" t="s">
        <v>81</v>
      </c>
      <c r="J16" s="3" t="s">
        <v>27</v>
      </c>
    </row>
    <row r="17" spans="1:10" ht="45" customHeight="1">
      <c r="A17" s="4">
        <v>16</v>
      </c>
      <c r="B17" s="4" t="s">
        <v>82</v>
      </c>
      <c r="C17" s="4" t="s">
        <v>10</v>
      </c>
      <c r="D17" s="4"/>
      <c r="E17" s="5" t="s">
        <v>83</v>
      </c>
      <c r="F17" s="5" t="s">
        <v>84</v>
      </c>
      <c r="G17" s="5" t="s">
        <v>85</v>
      </c>
      <c r="H17" s="5"/>
      <c r="I17" s="5" t="s">
        <v>86</v>
      </c>
      <c r="J17" s="5" t="s">
        <v>27</v>
      </c>
    </row>
    <row r="18" spans="1:10" ht="45" customHeight="1">
      <c r="A18" s="2">
        <v>17</v>
      </c>
      <c r="B18" s="2" t="s">
        <v>82</v>
      </c>
      <c r="C18" s="2"/>
      <c r="D18" s="2"/>
      <c r="E18" s="3" t="s">
        <v>87</v>
      </c>
      <c r="F18" s="3" t="s">
        <v>88</v>
      </c>
      <c r="G18" s="3" t="s">
        <v>89</v>
      </c>
      <c r="H18" s="3" t="s">
        <v>25</v>
      </c>
      <c r="I18" s="3" t="s">
        <v>90</v>
      </c>
      <c r="J18" s="3" t="s">
        <v>91</v>
      </c>
    </row>
    <row r="19" spans="1:10" ht="45" customHeight="1">
      <c r="A19" s="4">
        <v>18</v>
      </c>
      <c r="B19" s="4" t="s">
        <v>92</v>
      </c>
      <c r="C19" s="4" t="s">
        <v>10</v>
      </c>
      <c r="D19" s="4"/>
      <c r="E19" s="5" t="s">
        <v>93</v>
      </c>
      <c r="F19" s="5" t="s">
        <v>53</v>
      </c>
      <c r="G19" s="5" t="s">
        <v>94</v>
      </c>
      <c r="H19" s="5"/>
      <c r="I19" s="5" t="s">
        <v>55</v>
      </c>
      <c r="J19" s="5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สรุปสถิติภาพรวม</vt:lpstr>
      <vt:lpstr>รายการรับเรื่องแจ้ง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pp34 pgs</cp:lastModifiedBy>
  <dcterms:created xsi:type="dcterms:W3CDTF">2026-10-08T07:57:35Z</dcterms:created>
  <dcterms:modified xsi:type="dcterms:W3CDTF">2026-10-21T01:42:39Z</dcterms:modified>
</cp:coreProperties>
</file>